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AA2B78D4-CBCC-4D23-91FA-E4D0DEC6EE32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1" l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</calcChain>
</file>

<file path=xl/sharedStrings.xml><?xml version="1.0" encoding="utf-8"?>
<sst xmlns="http://schemas.openxmlformats.org/spreadsheetml/2006/main" count="256" uniqueCount="85">
  <si>
    <t>交通与土木工程学院工程管理专业年级2025年推荐免试攻读硕士研究生学业综合成绩排名表</t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</si>
  <si>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</si>
  <si>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</si>
  <si>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</si>
  <si>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</si>
  <si>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</si>
  <si>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</si>
  <si>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</si>
  <si>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学业综合成绩</t>
  </si>
  <si>
    <t>第二学年
学业综合成绩</t>
  </si>
  <si>
    <t>第三学年
学业综合成绩</t>
  </si>
  <si>
    <t>第四学年
学业综合成绩</t>
  </si>
  <si>
    <t>总学业综合成绩</t>
  </si>
  <si>
    <t>总学业综合成绩排名</t>
  </si>
  <si>
    <t>总学业综合成绩
排名百分比</t>
  </si>
  <si>
    <t>总学业综合成绩
排名是否位于
专业年级前1/3</t>
  </si>
  <si>
    <t>签名</t>
  </si>
  <si>
    <t>工程管理21</t>
  </si>
  <si>
    <t>赵丽华</t>
  </si>
  <si>
    <t>是</t>
  </si>
  <si>
    <t>张梦迪</t>
  </si>
  <si>
    <t>金家羽</t>
  </si>
  <si>
    <t>胡锐</t>
  </si>
  <si>
    <t>宗笑笑</t>
  </si>
  <si>
    <t>王璐</t>
  </si>
  <si>
    <t>否</t>
  </si>
  <si>
    <t>赵淑琪</t>
  </si>
  <si>
    <t>吉翔</t>
  </si>
  <si>
    <t>孙秋阳</t>
  </si>
  <si>
    <t>黄小倩</t>
  </si>
  <si>
    <t>吴荷桃</t>
  </si>
  <si>
    <t>宋晨荷</t>
  </si>
  <si>
    <t>王砚</t>
  </si>
  <si>
    <t>刘心语</t>
  </si>
  <si>
    <t>郝鑫</t>
  </si>
  <si>
    <t>张星宇</t>
  </si>
  <si>
    <t>朱雨婷</t>
  </si>
  <si>
    <t>王安娜</t>
  </si>
  <si>
    <t>金文杰</t>
  </si>
  <si>
    <t>苏虹羽</t>
  </si>
  <si>
    <t>张静</t>
  </si>
  <si>
    <t>戴雨瑶</t>
  </si>
  <si>
    <t>丁居乙</t>
  </si>
  <si>
    <t>林鑫</t>
  </si>
  <si>
    <t>裴春艳</t>
  </si>
  <si>
    <t>张颖</t>
  </si>
  <si>
    <t>魏冉冉</t>
  </si>
  <si>
    <t>李冰</t>
  </si>
  <si>
    <t>姚嘉琨</t>
  </si>
  <si>
    <t>王颖刚</t>
  </si>
  <si>
    <t>胡诗琪</t>
  </si>
  <si>
    <t>彭梦琪</t>
  </si>
  <si>
    <t>吴雍</t>
  </si>
  <si>
    <t>黄慎毓</t>
  </si>
  <si>
    <t>韩嘉乐</t>
  </si>
  <si>
    <t>贺朝阳</t>
  </si>
  <si>
    <t>佘灵通</t>
  </si>
  <si>
    <t>钱御程</t>
  </si>
  <si>
    <t>汪洋</t>
  </si>
  <si>
    <t>桑明政</t>
  </si>
  <si>
    <t>顾靖尧</t>
  </si>
  <si>
    <t>李小波</t>
  </si>
  <si>
    <t>杨天晔</t>
  </si>
  <si>
    <t>李正粤</t>
  </si>
  <si>
    <t>罗焕桢</t>
  </si>
  <si>
    <t>徐国强</t>
  </si>
  <si>
    <t>刘一鸣</t>
  </si>
  <si>
    <t>胡子琪</t>
  </si>
  <si>
    <t>沈加洋</t>
  </si>
  <si>
    <t>许福临</t>
  </si>
  <si>
    <t>王波</t>
  </si>
  <si>
    <t>康宇驰</t>
  </si>
  <si>
    <t>董镇钦</t>
  </si>
  <si>
    <t>刘东泽</t>
  </si>
  <si>
    <t>张方昱</t>
  </si>
  <si>
    <t>夏豪宇</t>
  </si>
  <si>
    <t>陆天超</t>
  </si>
  <si>
    <t>杜伟</t>
  </si>
  <si>
    <t>公示网页链接：</t>
  </si>
  <si>
    <t>填表说明：</t>
  </si>
  <si>
    <t>1.专业年级人数为该专业年级参加学生素质综合测评的学生数。</t>
  </si>
  <si>
    <t>2.表中须填写申请人所在专业年级全部学生的学业综合成绩。</t>
  </si>
  <si>
    <t>3.总学业综合成绩=第一学年学业综合成绩+第二学年学业综合成绩+第三学年学业综合成绩+第四学年学业综合成绩</t>
  </si>
  <si>
    <t xml:space="preserve">4.总学业综合成绩排名百分比=（总学业综合成绩排名/专业年级人数)*100%
</t>
  </si>
  <si>
    <t>5.公示网页链接请贴在表格末尾。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</si>
</sst>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0_);[Red]\(0.00\)"/>
  </numFmts>
  <fonts count="1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FF000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vertical="center"/>
    </xf>
    <xf numFmtId="10" fontId="3" fillId="0" borderId="2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workbookViewId="0">
      <selection activeCell="K7" sqref="K7"/>
    </sheetView>
  </sheetViews>
  <sheetFormatPr defaultColWidth="8.6640625" defaultRowHeight="14.4" x14ac:dyDescent="0.25"/>
  <cols>
    <col min="1" max="1" width="7.21875" customWidth="1"/>
    <col min="2" max="2" width="11.88671875" customWidth="1"/>
    <col min="3" max="3" width="7" customWidth="1"/>
    <col min="5" max="5" width="12.5546875" customWidth="1"/>
    <col min="6" max="6" width="6.88671875" customWidth="1"/>
    <col min="10" max="10" width="6" customWidth="1"/>
  </cols>
  <sheetData>
    <row r="1" spans="1:15" s="1" customFormat="1" ht="27" customHeigh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5" s="2" customFormat="1" ht="37.950000000000003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s="3" customFormat="1" ht="72" customHeight="1" x14ac:dyDescent="0.25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8" t="s">
        <v>12</v>
      </c>
      <c r="L3" s="9" t="s">
        <v>13</v>
      </c>
      <c r="M3" s="11" t="s">
        <v>14</v>
      </c>
      <c r="N3" s="27" t="s">
        <v>15</v>
      </c>
      <c r="O3" s="8" t="s">
        <v>16</v>
      </c>
    </row>
    <row r="4" spans="1:15" s="3" customFormat="1" ht="13.95" customHeight="1" x14ac:dyDescent="0.25">
      <c r="A4" s="12">
        <v>1</v>
      </c>
      <c r="B4" s="13" t="s">
        <v>17</v>
      </c>
      <c r="C4" s="13">
        <v>58</v>
      </c>
      <c r="D4" s="14" t="s">
        <v>18</v>
      </c>
      <c r="E4" s="15">
        <v>2133110013</v>
      </c>
      <c r="F4" s="16" t="s">
        <v>19</v>
      </c>
      <c r="G4" s="17">
        <v>90.626914893617098</v>
      </c>
      <c r="H4" s="17">
        <v>90.918236842105301</v>
      </c>
      <c r="I4" s="17">
        <v>91.160869565217396</v>
      </c>
      <c r="J4" s="16"/>
      <c r="K4" s="28">
        <f t="shared" ref="K4:K61" si="0">G4+H4+I4+J4</f>
        <v>272.70602130093999</v>
      </c>
      <c r="L4" s="19">
        <f t="shared" ref="L4:L35" si="1">RANK(K4,K:K,0)</f>
        <v>1</v>
      </c>
      <c r="M4" s="29">
        <f t="shared" ref="M4:M61" si="2">L4/C4</f>
        <v>1.72413793103448E-2</v>
      </c>
      <c r="N4" s="30" t="s">
        <v>19</v>
      </c>
      <c r="O4" s="31"/>
    </row>
    <row r="5" spans="1:15" s="3" customFormat="1" ht="13.95" customHeight="1" x14ac:dyDescent="0.25">
      <c r="A5" s="12">
        <v>2</v>
      </c>
      <c r="B5" s="13" t="s">
        <v>17</v>
      </c>
      <c r="C5" s="13">
        <v>58</v>
      </c>
      <c r="D5" s="14" t="s">
        <v>20</v>
      </c>
      <c r="E5" s="15">
        <v>2133110043</v>
      </c>
      <c r="F5" s="16" t="s">
        <v>19</v>
      </c>
      <c r="G5" s="17">
        <v>86.409946808510597</v>
      </c>
      <c r="H5" s="17">
        <v>93.365263157894702</v>
      </c>
      <c r="I5" s="17">
        <v>90.832978260869595</v>
      </c>
      <c r="J5" s="32"/>
      <c r="K5" s="28">
        <f t="shared" si="0"/>
        <v>270.60818822727498</v>
      </c>
      <c r="L5" s="19">
        <f t="shared" si="1"/>
        <v>2</v>
      </c>
      <c r="M5" s="29">
        <f t="shared" si="2"/>
        <v>3.4482758620689703E-2</v>
      </c>
      <c r="N5" s="30" t="s">
        <v>19</v>
      </c>
      <c r="O5" s="33"/>
    </row>
    <row r="6" spans="1:15" s="3" customFormat="1" ht="13.95" customHeight="1" x14ac:dyDescent="0.25">
      <c r="A6" s="12">
        <v>3</v>
      </c>
      <c r="B6" s="13" t="s">
        <v>17</v>
      </c>
      <c r="C6" s="13">
        <v>58</v>
      </c>
      <c r="D6" s="14" t="s">
        <v>21</v>
      </c>
      <c r="E6" s="15">
        <v>2133110034</v>
      </c>
      <c r="F6" s="16" t="s">
        <v>19</v>
      </c>
      <c r="G6" s="17">
        <v>87.304255319148893</v>
      </c>
      <c r="H6" s="17">
        <v>90.139638157894794</v>
      </c>
      <c r="I6" s="17">
        <v>89.346657608695693</v>
      </c>
      <c r="J6" s="34"/>
      <c r="K6" s="28">
        <f t="shared" si="0"/>
        <v>266.79055108573903</v>
      </c>
      <c r="L6" s="19">
        <f t="shared" si="1"/>
        <v>3</v>
      </c>
      <c r="M6" s="29">
        <f t="shared" si="2"/>
        <v>5.1724137931034503E-2</v>
      </c>
      <c r="N6" s="30" t="s">
        <v>19</v>
      </c>
      <c r="O6" s="33"/>
    </row>
    <row r="7" spans="1:15" s="3" customFormat="1" ht="13.95" customHeight="1" x14ac:dyDescent="0.25">
      <c r="A7" s="12">
        <v>4</v>
      </c>
      <c r="B7" s="13" t="s">
        <v>17</v>
      </c>
      <c r="C7" s="13">
        <v>58</v>
      </c>
      <c r="D7" s="14" t="s">
        <v>22</v>
      </c>
      <c r="E7" s="15">
        <v>2133110077</v>
      </c>
      <c r="F7" s="16" t="s">
        <v>19</v>
      </c>
      <c r="G7" s="17">
        <v>87.176675531914896</v>
      </c>
      <c r="H7" s="17">
        <v>87.028026315789504</v>
      </c>
      <c r="I7" s="17">
        <v>86.840986622073601</v>
      </c>
      <c r="J7" s="31"/>
      <c r="K7" s="28">
        <f t="shared" si="0"/>
        <v>261.04568846977799</v>
      </c>
      <c r="L7" s="19">
        <f t="shared" si="1"/>
        <v>4</v>
      </c>
      <c r="M7" s="29">
        <f t="shared" si="2"/>
        <v>6.8965517241379296E-2</v>
      </c>
      <c r="N7" s="30" t="s">
        <v>19</v>
      </c>
      <c r="O7" s="33"/>
    </row>
    <row r="8" spans="1:15" s="3" customFormat="1" ht="13.95" customHeight="1" x14ac:dyDescent="0.25">
      <c r="A8" s="12">
        <v>5</v>
      </c>
      <c r="B8" s="13" t="s">
        <v>17</v>
      </c>
      <c r="C8" s="13">
        <v>58</v>
      </c>
      <c r="D8" s="14" t="s">
        <v>23</v>
      </c>
      <c r="E8" s="15">
        <v>2133110044</v>
      </c>
      <c r="F8" s="16" t="s">
        <v>19</v>
      </c>
      <c r="G8" s="17">
        <v>84.138297872340402</v>
      </c>
      <c r="H8" s="17">
        <v>87.479210526315796</v>
      </c>
      <c r="I8" s="17">
        <v>87.882173913043502</v>
      </c>
      <c r="J8" s="31"/>
      <c r="K8" s="28">
        <f t="shared" si="0"/>
        <v>259.49968231169998</v>
      </c>
      <c r="L8" s="19">
        <f t="shared" si="1"/>
        <v>5</v>
      </c>
      <c r="M8" s="29">
        <f t="shared" si="2"/>
        <v>8.6206896551724102E-2</v>
      </c>
      <c r="N8" s="30" t="s">
        <v>19</v>
      </c>
      <c r="O8" s="33"/>
    </row>
    <row r="9" spans="1:15" s="4" customFormat="1" ht="13.95" customHeight="1" x14ac:dyDescent="0.25">
      <c r="A9" s="18">
        <v>6</v>
      </c>
      <c r="B9" s="19" t="s">
        <v>17</v>
      </c>
      <c r="C9" s="19">
        <v>58</v>
      </c>
      <c r="D9" s="20" t="s">
        <v>24</v>
      </c>
      <c r="E9" s="21">
        <v>2133110009</v>
      </c>
      <c r="F9" s="12" t="s">
        <v>25</v>
      </c>
      <c r="G9" s="22">
        <v>81.698829787234004</v>
      </c>
      <c r="H9" s="22">
        <v>92.050263157894705</v>
      </c>
      <c r="I9" s="22">
        <v>85.401358695652206</v>
      </c>
      <c r="J9" s="18"/>
      <c r="K9" s="28">
        <f t="shared" si="0"/>
        <v>259.150451640781</v>
      </c>
      <c r="L9" s="19">
        <f t="shared" si="1"/>
        <v>6</v>
      </c>
      <c r="M9" s="29">
        <f t="shared" si="2"/>
        <v>0.10344827586206901</v>
      </c>
      <c r="N9" s="35" t="s">
        <v>19</v>
      </c>
      <c r="O9" s="36"/>
    </row>
    <row r="10" spans="1:15" s="3" customFormat="1" ht="13.95" customHeight="1" x14ac:dyDescent="0.25">
      <c r="A10" s="12">
        <v>7</v>
      </c>
      <c r="B10" s="13" t="s">
        <v>17</v>
      </c>
      <c r="C10" s="13">
        <v>58</v>
      </c>
      <c r="D10" s="14" t="s">
        <v>26</v>
      </c>
      <c r="E10" s="15">
        <v>2133110014</v>
      </c>
      <c r="F10" s="16" t="s">
        <v>19</v>
      </c>
      <c r="G10" s="17">
        <v>83.323617021276604</v>
      </c>
      <c r="H10" s="17">
        <v>86.331315789473706</v>
      </c>
      <c r="I10" s="17">
        <v>87.9076086956522</v>
      </c>
      <c r="J10" s="10"/>
      <c r="K10" s="28">
        <f t="shared" si="0"/>
        <v>257.56254150640302</v>
      </c>
      <c r="L10" s="19">
        <f t="shared" si="1"/>
        <v>7</v>
      </c>
      <c r="M10" s="29">
        <f t="shared" si="2"/>
        <v>0.12068965517241401</v>
      </c>
      <c r="N10" s="30" t="s">
        <v>19</v>
      </c>
      <c r="O10" s="31"/>
    </row>
    <row r="11" spans="1:15" s="3" customFormat="1" ht="13.95" customHeight="1" x14ac:dyDescent="0.25">
      <c r="A11" s="12">
        <v>8</v>
      </c>
      <c r="B11" s="13" t="s">
        <v>17</v>
      </c>
      <c r="C11" s="13">
        <v>58</v>
      </c>
      <c r="D11" s="14" t="s">
        <v>27</v>
      </c>
      <c r="E11" s="15">
        <v>2133110005</v>
      </c>
      <c r="F11" s="16" t="s">
        <v>19</v>
      </c>
      <c r="G11" s="17">
        <v>84.964468085106404</v>
      </c>
      <c r="H11" s="17">
        <v>87.735842105263103</v>
      </c>
      <c r="I11" s="17">
        <v>84.286902173913006</v>
      </c>
      <c r="J11" s="12"/>
      <c r="K11" s="28">
        <f t="shared" si="0"/>
        <v>256.98721236428298</v>
      </c>
      <c r="L11" s="19">
        <f t="shared" si="1"/>
        <v>8</v>
      </c>
      <c r="M11" s="29">
        <f t="shared" si="2"/>
        <v>0.13793103448275901</v>
      </c>
      <c r="N11" s="30" t="s">
        <v>19</v>
      </c>
      <c r="O11" s="31"/>
    </row>
    <row r="12" spans="1:15" s="3" customFormat="1" ht="13.95" customHeight="1" x14ac:dyDescent="0.25">
      <c r="A12" s="12">
        <v>9</v>
      </c>
      <c r="B12" s="13" t="s">
        <v>17</v>
      </c>
      <c r="C12" s="13">
        <v>58</v>
      </c>
      <c r="D12" s="14" t="s">
        <v>28</v>
      </c>
      <c r="E12" s="15">
        <v>2133110039</v>
      </c>
      <c r="F12" s="16" t="s">
        <v>19</v>
      </c>
      <c r="G12" s="17">
        <v>84.342180851063802</v>
      </c>
      <c r="H12" s="17">
        <v>88.256842105263203</v>
      </c>
      <c r="I12" s="17">
        <v>84.336521739130404</v>
      </c>
      <c r="J12" s="31"/>
      <c r="K12" s="28">
        <f t="shared" si="0"/>
        <v>256.935544695457</v>
      </c>
      <c r="L12" s="19">
        <f t="shared" si="1"/>
        <v>9</v>
      </c>
      <c r="M12" s="29">
        <f t="shared" si="2"/>
        <v>0.15517241379310301</v>
      </c>
      <c r="N12" s="30" t="s">
        <v>19</v>
      </c>
      <c r="O12" s="33"/>
    </row>
    <row r="13" spans="1:15" s="3" customFormat="1" ht="13.95" customHeight="1" x14ac:dyDescent="0.25">
      <c r="A13" s="12">
        <v>10</v>
      </c>
      <c r="B13" s="13" t="s">
        <v>17</v>
      </c>
      <c r="C13" s="13">
        <v>58</v>
      </c>
      <c r="D13" s="14" t="s">
        <v>29</v>
      </c>
      <c r="E13" s="15">
        <v>2133110003</v>
      </c>
      <c r="F13" s="12" t="s">
        <v>25</v>
      </c>
      <c r="G13" s="17">
        <v>82.766436170212799</v>
      </c>
      <c r="H13" s="17">
        <v>86.526815789473702</v>
      </c>
      <c r="I13" s="17">
        <v>84.918695652173895</v>
      </c>
      <c r="J13" s="12"/>
      <c r="K13" s="28">
        <f t="shared" si="0"/>
        <v>254.21194761186001</v>
      </c>
      <c r="L13" s="19">
        <f t="shared" si="1"/>
        <v>10</v>
      </c>
      <c r="M13" s="29">
        <f t="shared" si="2"/>
        <v>0.17241379310344801</v>
      </c>
      <c r="N13" s="30" t="s">
        <v>19</v>
      </c>
      <c r="O13" s="31"/>
    </row>
    <row r="14" spans="1:15" s="3" customFormat="1" ht="13.95" customHeight="1" x14ac:dyDescent="0.25">
      <c r="A14" s="12">
        <v>11</v>
      </c>
      <c r="B14" s="13" t="s">
        <v>17</v>
      </c>
      <c r="C14" s="13">
        <v>58</v>
      </c>
      <c r="D14" s="14" t="s">
        <v>30</v>
      </c>
      <c r="E14" s="15">
        <v>2133110071</v>
      </c>
      <c r="F14" s="16" t="s">
        <v>19</v>
      </c>
      <c r="G14" s="17">
        <v>84.23</v>
      </c>
      <c r="H14" s="17">
        <v>86.8057894736842</v>
      </c>
      <c r="I14" s="17">
        <v>82.869782608695701</v>
      </c>
      <c r="J14" s="31"/>
      <c r="K14" s="28">
        <f t="shared" si="0"/>
        <v>253.90557208237999</v>
      </c>
      <c r="L14" s="19">
        <f t="shared" si="1"/>
        <v>11</v>
      </c>
      <c r="M14" s="29">
        <f t="shared" si="2"/>
        <v>0.18965517241379301</v>
      </c>
      <c r="N14" s="30" t="s">
        <v>19</v>
      </c>
      <c r="O14" s="33"/>
    </row>
    <row r="15" spans="1:15" s="3" customFormat="1" ht="13.95" customHeight="1" x14ac:dyDescent="0.25">
      <c r="A15" s="12">
        <v>12</v>
      </c>
      <c r="B15" s="13" t="s">
        <v>17</v>
      </c>
      <c r="C15" s="13">
        <v>58</v>
      </c>
      <c r="D15" s="14" t="s">
        <v>31</v>
      </c>
      <c r="E15" s="15">
        <v>2133110038</v>
      </c>
      <c r="F15" s="16" t="s">
        <v>19</v>
      </c>
      <c r="G15" s="17">
        <v>82.682446808510605</v>
      </c>
      <c r="H15" s="17">
        <v>85.3981315789474</v>
      </c>
      <c r="I15" s="17">
        <v>85.799565217391304</v>
      </c>
      <c r="J15" s="31"/>
      <c r="K15" s="28">
        <f t="shared" si="0"/>
        <v>253.880143604849</v>
      </c>
      <c r="L15" s="19">
        <f t="shared" si="1"/>
        <v>12</v>
      </c>
      <c r="M15" s="29">
        <f t="shared" si="2"/>
        <v>0.20689655172413801</v>
      </c>
      <c r="N15" s="30" t="s">
        <v>19</v>
      </c>
      <c r="O15" s="33"/>
    </row>
    <row r="16" spans="1:15" s="3" customFormat="1" ht="13.95" customHeight="1" x14ac:dyDescent="0.25">
      <c r="A16" s="12">
        <v>13</v>
      </c>
      <c r="B16" s="13" t="s">
        <v>17</v>
      </c>
      <c r="C16" s="13">
        <v>58</v>
      </c>
      <c r="D16" s="14" t="s">
        <v>32</v>
      </c>
      <c r="E16" s="15">
        <v>2133110010</v>
      </c>
      <c r="F16" s="16" t="s">
        <v>19</v>
      </c>
      <c r="G16" s="17">
        <v>82.353962765957405</v>
      </c>
      <c r="H16" s="17">
        <v>86.224342105263105</v>
      </c>
      <c r="I16" s="17">
        <v>85.130652173913006</v>
      </c>
      <c r="J16" s="10"/>
      <c r="K16" s="28">
        <f t="shared" si="0"/>
        <v>253.70895704513401</v>
      </c>
      <c r="L16" s="19">
        <f t="shared" si="1"/>
        <v>13</v>
      </c>
      <c r="M16" s="29">
        <f t="shared" si="2"/>
        <v>0.22413793103448301</v>
      </c>
      <c r="N16" s="30" t="s">
        <v>19</v>
      </c>
      <c r="O16" s="31"/>
    </row>
    <row r="17" spans="1:15" s="3" customFormat="1" ht="13.95" customHeight="1" x14ac:dyDescent="0.25">
      <c r="A17" s="12">
        <v>14</v>
      </c>
      <c r="B17" s="13" t="s">
        <v>17</v>
      </c>
      <c r="C17" s="13">
        <v>58</v>
      </c>
      <c r="D17" s="14" t="s">
        <v>33</v>
      </c>
      <c r="E17" s="15">
        <v>2133110037</v>
      </c>
      <c r="F17" s="16" t="s">
        <v>19</v>
      </c>
      <c r="G17" s="17">
        <v>81.529920212766001</v>
      </c>
      <c r="H17" s="17">
        <v>87.027631578947293</v>
      </c>
      <c r="I17" s="17">
        <v>84.572307692307703</v>
      </c>
      <c r="J17" s="31"/>
      <c r="K17" s="28">
        <f t="shared" si="0"/>
        <v>253.12985948402101</v>
      </c>
      <c r="L17" s="19">
        <f t="shared" si="1"/>
        <v>14</v>
      </c>
      <c r="M17" s="29">
        <f t="shared" si="2"/>
        <v>0.24137931034482801</v>
      </c>
      <c r="N17" s="30" t="s">
        <v>19</v>
      </c>
      <c r="O17" s="33"/>
    </row>
    <row r="18" spans="1:15" s="1" customFormat="1" ht="13.95" customHeight="1" x14ac:dyDescent="0.25">
      <c r="A18" s="12">
        <v>15</v>
      </c>
      <c r="B18" s="13" t="s">
        <v>17</v>
      </c>
      <c r="C18" s="13">
        <v>58</v>
      </c>
      <c r="D18" s="14" t="s">
        <v>34</v>
      </c>
      <c r="E18" s="15">
        <v>2133110076</v>
      </c>
      <c r="F18" s="10" t="s">
        <v>25</v>
      </c>
      <c r="G18" s="17">
        <v>84.575452127659602</v>
      </c>
      <c r="H18" s="17">
        <v>83.646917293233102</v>
      </c>
      <c r="I18" s="17">
        <v>84.886730769230795</v>
      </c>
      <c r="J18" s="31"/>
      <c r="K18" s="28">
        <f t="shared" si="0"/>
        <v>253.109100190124</v>
      </c>
      <c r="L18" s="19">
        <f t="shared" si="1"/>
        <v>15</v>
      </c>
      <c r="M18" s="29">
        <f t="shared" si="2"/>
        <v>0.25862068965517199</v>
      </c>
      <c r="N18" s="30" t="s">
        <v>19</v>
      </c>
      <c r="O18" s="33"/>
    </row>
    <row r="19" spans="1:15" s="1" customFormat="1" ht="13.95" customHeight="1" x14ac:dyDescent="0.25">
      <c r="A19" s="12">
        <v>16</v>
      </c>
      <c r="B19" s="13" t="s">
        <v>17</v>
      </c>
      <c r="C19" s="13">
        <v>58</v>
      </c>
      <c r="D19" s="14" t="s">
        <v>35</v>
      </c>
      <c r="E19" s="15">
        <v>2133110012</v>
      </c>
      <c r="F19" s="16" t="s">
        <v>19</v>
      </c>
      <c r="G19" s="17">
        <v>80.867606382978707</v>
      </c>
      <c r="H19" s="17">
        <v>87.084342105263104</v>
      </c>
      <c r="I19" s="17">
        <v>85.0048369565217</v>
      </c>
      <c r="J19" s="10"/>
      <c r="K19" s="28">
        <f t="shared" si="0"/>
        <v>252.95678544476399</v>
      </c>
      <c r="L19" s="19">
        <f t="shared" si="1"/>
        <v>16</v>
      </c>
      <c r="M19" s="29">
        <f t="shared" si="2"/>
        <v>0.27586206896551702</v>
      </c>
      <c r="N19" s="30" t="s">
        <v>19</v>
      </c>
      <c r="O19" s="31"/>
    </row>
    <row r="20" spans="1:15" s="1" customFormat="1" ht="13.95" customHeight="1" x14ac:dyDescent="0.25">
      <c r="A20" s="12">
        <v>17</v>
      </c>
      <c r="B20" s="13" t="s">
        <v>17</v>
      </c>
      <c r="C20" s="13">
        <v>58</v>
      </c>
      <c r="D20" s="14" t="s">
        <v>36</v>
      </c>
      <c r="E20" s="15">
        <v>2133110074</v>
      </c>
      <c r="F20" s="16" t="s">
        <v>19</v>
      </c>
      <c r="G20" s="17">
        <v>83.389494680851101</v>
      </c>
      <c r="H20" s="17">
        <v>84.934210526315795</v>
      </c>
      <c r="I20" s="17">
        <v>84.316739130434797</v>
      </c>
      <c r="J20" s="31"/>
      <c r="K20" s="28">
        <f t="shared" si="0"/>
        <v>252.64044433760199</v>
      </c>
      <c r="L20" s="19">
        <f t="shared" si="1"/>
        <v>17</v>
      </c>
      <c r="M20" s="29">
        <f t="shared" si="2"/>
        <v>0.29310344827586199</v>
      </c>
      <c r="N20" s="30" t="s">
        <v>19</v>
      </c>
      <c r="O20" s="33"/>
    </row>
    <row r="21" spans="1:15" s="1" customFormat="1" ht="13.95" customHeight="1" x14ac:dyDescent="0.25">
      <c r="A21" s="12">
        <v>18</v>
      </c>
      <c r="B21" s="13" t="s">
        <v>17</v>
      </c>
      <c r="C21" s="13">
        <v>58</v>
      </c>
      <c r="D21" s="14" t="s">
        <v>37</v>
      </c>
      <c r="E21" s="15">
        <v>2133110008</v>
      </c>
      <c r="F21" s="12" t="s">
        <v>25</v>
      </c>
      <c r="G21" s="17">
        <v>83.194920212765993</v>
      </c>
      <c r="H21" s="17">
        <v>85.394473684210496</v>
      </c>
      <c r="I21" s="17">
        <v>83.8908695652174</v>
      </c>
      <c r="J21" s="10"/>
      <c r="K21" s="28">
        <f t="shared" si="0"/>
        <v>252.48026346219399</v>
      </c>
      <c r="L21" s="19">
        <f t="shared" si="1"/>
        <v>18</v>
      </c>
      <c r="M21" s="29">
        <f t="shared" si="2"/>
        <v>0.31034482758620702</v>
      </c>
      <c r="N21" s="30" t="s">
        <v>19</v>
      </c>
      <c r="O21" s="31"/>
    </row>
    <row r="22" spans="1:15" s="1" customFormat="1" ht="13.95" customHeight="1" x14ac:dyDescent="0.25">
      <c r="A22" s="12">
        <v>19</v>
      </c>
      <c r="B22" s="13" t="s">
        <v>17</v>
      </c>
      <c r="C22" s="13">
        <v>58</v>
      </c>
      <c r="D22" s="14" t="s">
        <v>38</v>
      </c>
      <c r="E22" s="15">
        <v>2133110052</v>
      </c>
      <c r="F22" s="16" t="s">
        <v>19</v>
      </c>
      <c r="G22" s="17">
        <v>83.274707446808506</v>
      </c>
      <c r="H22" s="17">
        <v>85.031710526315806</v>
      </c>
      <c r="I22" s="17">
        <v>83.220769230769207</v>
      </c>
      <c r="J22" s="31"/>
      <c r="K22" s="28">
        <f t="shared" si="0"/>
        <v>251.52718720389399</v>
      </c>
      <c r="L22" s="19">
        <f t="shared" si="1"/>
        <v>19</v>
      </c>
      <c r="M22" s="29">
        <f t="shared" si="2"/>
        <v>0.32758620689655199</v>
      </c>
      <c r="N22" s="30" t="s">
        <v>19</v>
      </c>
      <c r="O22" s="33"/>
    </row>
    <row r="23" spans="1:15" s="1" customFormat="1" ht="13.95" customHeight="1" x14ac:dyDescent="0.25">
      <c r="A23" s="12">
        <v>20</v>
      </c>
      <c r="B23" s="13" t="s">
        <v>17</v>
      </c>
      <c r="C23" s="13">
        <v>58</v>
      </c>
      <c r="D23" s="14" t="s">
        <v>39</v>
      </c>
      <c r="E23" s="15">
        <v>2133110007</v>
      </c>
      <c r="F23" s="12" t="s">
        <v>25</v>
      </c>
      <c r="G23" s="17">
        <v>81.570186170212807</v>
      </c>
      <c r="H23" s="17">
        <v>85.82</v>
      </c>
      <c r="I23" s="17">
        <v>83.838206521739096</v>
      </c>
      <c r="J23" s="10"/>
      <c r="K23" s="28">
        <f t="shared" si="0"/>
        <v>251.228392691952</v>
      </c>
      <c r="L23" s="19">
        <f t="shared" si="1"/>
        <v>20</v>
      </c>
      <c r="M23" s="29">
        <f t="shared" si="2"/>
        <v>0.34482758620689702</v>
      </c>
      <c r="N23" s="37" t="s">
        <v>25</v>
      </c>
      <c r="O23" s="31"/>
    </row>
    <row r="24" spans="1:15" s="1" customFormat="1" ht="13.95" customHeight="1" x14ac:dyDescent="0.25">
      <c r="A24" s="12">
        <v>21</v>
      </c>
      <c r="B24" s="13" t="s">
        <v>17</v>
      </c>
      <c r="C24" s="13">
        <v>58</v>
      </c>
      <c r="D24" s="14" t="s">
        <v>40</v>
      </c>
      <c r="E24" s="15">
        <v>2133110042</v>
      </c>
      <c r="F24" s="12" t="s">
        <v>25</v>
      </c>
      <c r="G24" s="17">
        <v>80.060904255319102</v>
      </c>
      <c r="H24" s="17">
        <v>83.917342105263202</v>
      </c>
      <c r="I24" s="17">
        <v>86.44</v>
      </c>
      <c r="J24" s="31"/>
      <c r="K24" s="28">
        <f t="shared" si="0"/>
        <v>250.418246360582</v>
      </c>
      <c r="L24" s="19">
        <f t="shared" si="1"/>
        <v>21</v>
      </c>
      <c r="M24" s="29">
        <f t="shared" si="2"/>
        <v>0.36206896551724099</v>
      </c>
      <c r="N24" s="37" t="s">
        <v>25</v>
      </c>
      <c r="O24" s="33"/>
    </row>
    <row r="25" spans="1:15" s="1" customFormat="1" ht="13.95" customHeight="1" x14ac:dyDescent="0.25">
      <c r="A25" s="12">
        <v>22</v>
      </c>
      <c r="B25" s="13" t="s">
        <v>17</v>
      </c>
      <c r="C25" s="13">
        <v>58</v>
      </c>
      <c r="D25" s="14" t="s">
        <v>41</v>
      </c>
      <c r="E25" s="15">
        <v>2133110062</v>
      </c>
      <c r="F25" s="12" t="s">
        <v>25</v>
      </c>
      <c r="G25" s="17">
        <v>80.744867021276605</v>
      </c>
      <c r="H25" s="17">
        <v>84.850342105263096</v>
      </c>
      <c r="I25" s="17">
        <v>84.816358695652198</v>
      </c>
      <c r="J25" s="31"/>
      <c r="K25" s="28">
        <f t="shared" si="0"/>
        <v>250.41156782219201</v>
      </c>
      <c r="L25" s="19">
        <f t="shared" si="1"/>
        <v>22</v>
      </c>
      <c r="M25" s="29">
        <f t="shared" si="2"/>
        <v>0.37931034482758602</v>
      </c>
      <c r="N25" s="37" t="s">
        <v>25</v>
      </c>
      <c r="O25" s="33"/>
    </row>
    <row r="26" spans="1:15" s="1" customFormat="1" ht="13.95" customHeight="1" x14ac:dyDescent="0.25">
      <c r="A26" s="18">
        <v>23</v>
      </c>
      <c r="B26" s="19" t="s">
        <v>17</v>
      </c>
      <c r="C26" s="19">
        <v>58</v>
      </c>
      <c r="D26" s="20" t="s">
        <v>42</v>
      </c>
      <c r="E26" s="21">
        <v>2133110063</v>
      </c>
      <c r="F26" s="12" t="s">
        <v>25</v>
      </c>
      <c r="G26" s="22">
        <v>83.801063829787196</v>
      </c>
      <c r="H26" s="22">
        <v>83.542894736842101</v>
      </c>
      <c r="I26" s="22">
        <v>81.027445652173895</v>
      </c>
      <c r="J26" s="36"/>
      <c r="K26" s="28">
        <f t="shared" si="0"/>
        <v>248.37140421880301</v>
      </c>
      <c r="L26" s="19">
        <f t="shared" si="1"/>
        <v>23</v>
      </c>
      <c r="M26" s="29">
        <f t="shared" si="2"/>
        <v>0.39655172413793099</v>
      </c>
      <c r="N26" s="38" t="s">
        <v>25</v>
      </c>
      <c r="O26" s="39"/>
    </row>
    <row r="27" spans="1:15" s="1" customFormat="1" ht="13.95" customHeight="1" x14ac:dyDescent="0.25">
      <c r="A27" s="12">
        <v>24</v>
      </c>
      <c r="B27" s="13" t="s">
        <v>17</v>
      </c>
      <c r="C27" s="13">
        <v>58</v>
      </c>
      <c r="D27" s="14" t="s">
        <v>43</v>
      </c>
      <c r="E27" s="15">
        <v>2133110066</v>
      </c>
      <c r="F27" s="12" t="s">
        <v>25</v>
      </c>
      <c r="G27" s="17">
        <v>84.186090425531901</v>
      </c>
      <c r="H27" s="17">
        <v>84.518421052631595</v>
      </c>
      <c r="I27" s="17">
        <v>79.139402173912998</v>
      </c>
      <c r="J27" s="31"/>
      <c r="K27" s="28">
        <f t="shared" si="0"/>
        <v>247.84391365207699</v>
      </c>
      <c r="L27" s="19">
        <f t="shared" si="1"/>
        <v>24</v>
      </c>
      <c r="M27" s="29">
        <f t="shared" si="2"/>
        <v>0.41379310344827602</v>
      </c>
      <c r="N27" s="37" t="s">
        <v>25</v>
      </c>
      <c r="O27" s="33"/>
    </row>
    <row r="28" spans="1:15" s="5" customFormat="1" ht="13.95" customHeight="1" x14ac:dyDescent="0.25">
      <c r="A28" s="18">
        <v>25</v>
      </c>
      <c r="B28" s="19" t="s">
        <v>17</v>
      </c>
      <c r="C28" s="19">
        <v>58</v>
      </c>
      <c r="D28" s="20" t="s">
        <v>44</v>
      </c>
      <c r="E28" s="21">
        <v>2133110068</v>
      </c>
      <c r="F28" s="12" t="s">
        <v>25</v>
      </c>
      <c r="G28" s="22">
        <v>80.579441489361699</v>
      </c>
      <c r="H28" s="22">
        <v>83.484210526315806</v>
      </c>
      <c r="I28" s="22">
        <v>83.735135869565198</v>
      </c>
      <c r="J28" s="36"/>
      <c r="K28" s="28">
        <f t="shared" si="0"/>
        <v>247.798787885243</v>
      </c>
      <c r="L28" s="19">
        <f t="shared" si="1"/>
        <v>25</v>
      </c>
      <c r="M28" s="29">
        <f t="shared" si="2"/>
        <v>0.431034482758621</v>
      </c>
      <c r="N28" s="38" t="s">
        <v>25</v>
      </c>
      <c r="O28" s="39"/>
    </row>
    <row r="29" spans="1:15" s="1" customFormat="1" ht="13.95" customHeight="1" x14ac:dyDescent="0.25">
      <c r="A29" s="12">
        <v>26</v>
      </c>
      <c r="B29" s="13" t="s">
        <v>17</v>
      </c>
      <c r="C29" s="13">
        <v>58</v>
      </c>
      <c r="D29" s="14" t="s">
        <v>45</v>
      </c>
      <c r="E29" s="15">
        <v>2133110073</v>
      </c>
      <c r="F29" s="12" t="s">
        <v>25</v>
      </c>
      <c r="G29" s="17">
        <v>80.98</v>
      </c>
      <c r="H29" s="17">
        <v>83.484210526315806</v>
      </c>
      <c r="I29" s="17">
        <v>83.153076923076895</v>
      </c>
      <c r="J29" s="31"/>
      <c r="K29" s="28">
        <f t="shared" si="0"/>
        <v>247.61728744939299</v>
      </c>
      <c r="L29" s="19">
        <f t="shared" si="1"/>
        <v>26</v>
      </c>
      <c r="M29" s="29">
        <f t="shared" si="2"/>
        <v>0.44827586206896602</v>
      </c>
      <c r="N29" s="37" t="s">
        <v>25</v>
      </c>
      <c r="O29" s="33"/>
    </row>
    <row r="30" spans="1:15" s="1" customFormat="1" ht="13.95" customHeight="1" x14ac:dyDescent="0.25">
      <c r="A30" s="12">
        <v>27</v>
      </c>
      <c r="B30" s="13" t="s">
        <v>17</v>
      </c>
      <c r="C30" s="13">
        <v>58</v>
      </c>
      <c r="D30" s="14" t="s">
        <v>46</v>
      </c>
      <c r="E30" s="15">
        <v>2133110041</v>
      </c>
      <c r="F30" s="12" t="s">
        <v>25</v>
      </c>
      <c r="G30" s="17">
        <v>80.9529255319149</v>
      </c>
      <c r="H30" s="17">
        <v>82.877026315789493</v>
      </c>
      <c r="I30" s="17">
        <v>81.198967391304393</v>
      </c>
      <c r="J30" s="31"/>
      <c r="K30" s="28">
        <f t="shared" si="0"/>
        <v>245.02891923900901</v>
      </c>
      <c r="L30" s="19">
        <f t="shared" si="1"/>
        <v>27</v>
      </c>
      <c r="M30" s="29">
        <f t="shared" si="2"/>
        <v>0.46551724137931</v>
      </c>
      <c r="N30" s="37" t="s">
        <v>25</v>
      </c>
      <c r="O30" s="33"/>
    </row>
    <row r="31" spans="1:15" s="1" customFormat="1" ht="13.95" customHeight="1" x14ac:dyDescent="0.25">
      <c r="A31" s="12">
        <v>28</v>
      </c>
      <c r="B31" s="13" t="s">
        <v>17</v>
      </c>
      <c r="C31" s="13">
        <v>58</v>
      </c>
      <c r="D31" s="14" t="s">
        <v>47</v>
      </c>
      <c r="E31" s="15">
        <v>2133110035</v>
      </c>
      <c r="F31" s="12" t="s">
        <v>25</v>
      </c>
      <c r="G31" s="17">
        <v>79.883643617021306</v>
      </c>
      <c r="H31" s="17">
        <v>82.974052631578999</v>
      </c>
      <c r="I31" s="17">
        <v>82.078557692307697</v>
      </c>
      <c r="J31" s="31"/>
      <c r="K31" s="28">
        <f t="shared" si="0"/>
        <v>244.93625394090799</v>
      </c>
      <c r="L31" s="19">
        <f t="shared" si="1"/>
        <v>28</v>
      </c>
      <c r="M31" s="29">
        <f t="shared" si="2"/>
        <v>0.48275862068965503</v>
      </c>
      <c r="N31" s="37" t="s">
        <v>25</v>
      </c>
      <c r="O31" s="33"/>
    </row>
    <row r="32" spans="1:15" s="1" customFormat="1" ht="13.95" customHeight="1" x14ac:dyDescent="0.25">
      <c r="A32" s="12">
        <v>29</v>
      </c>
      <c r="B32" s="13" t="s">
        <v>17</v>
      </c>
      <c r="C32" s="13">
        <v>58</v>
      </c>
      <c r="D32" s="14" t="s">
        <v>48</v>
      </c>
      <c r="E32" s="15">
        <v>2133110028</v>
      </c>
      <c r="F32" s="12" t="s">
        <v>25</v>
      </c>
      <c r="G32" s="17">
        <v>83.33</v>
      </c>
      <c r="H32" s="17">
        <v>81.768646616541403</v>
      </c>
      <c r="I32" s="17">
        <v>79.038942307692295</v>
      </c>
      <c r="J32" s="31"/>
      <c r="K32" s="28">
        <f t="shared" si="0"/>
        <v>244.137588924234</v>
      </c>
      <c r="L32" s="19">
        <f t="shared" si="1"/>
        <v>29</v>
      </c>
      <c r="M32" s="29">
        <f t="shared" si="2"/>
        <v>0.5</v>
      </c>
      <c r="N32" s="37" t="s">
        <v>25</v>
      </c>
      <c r="O32" s="33"/>
    </row>
    <row r="33" spans="1:15" s="1" customFormat="1" ht="13.95" customHeight="1" x14ac:dyDescent="0.25">
      <c r="A33" s="12">
        <v>30</v>
      </c>
      <c r="B33" s="13" t="s">
        <v>17</v>
      </c>
      <c r="C33" s="13">
        <v>58</v>
      </c>
      <c r="D33" s="14" t="s">
        <v>49</v>
      </c>
      <c r="E33" s="15">
        <v>2133110058</v>
      </c>
      <c r="F33" s="12" t="s">
        <v>25</v>
      </c>
      <c r="G33" s="17">
        <v>78.457127659574496</v>
      </c>
      <c r="H33" s="17">
        <v>80.888270676691704</v>
      </c>
      <c r="I33" s="17">
        <v>83.499903846153799</v>
      </c>
      <c r="J33" s="31"/>
      <c r="K33" s="28">
        <f t="shared" si="0"/>
        <v>242.84530218242</v>
      </c>
      <c r="L33" s="19">
        <f t="shared" si="1"/>
        <v>30</v>
      </c>
      <c r="M33" s="29">
        <f t="shared" si="2"/>
        <v>0.51724137931034497</v>
      </c>
      <c r="N33" s="37" t="s">
        <v>25</v>
      </c>
      <c r="O33" s="33"/>
    </row>
    <row r="34" spans="1:15" s="5" customFormat="1" ht="13.95" customHeight="1" x14ac:dyDescent="0.25">
      <c r="A34" s="18">
        <v>31</v>
      </c>
      <c r="B34" s="19" t="s">
        <v>17</v>
      </c>
      <c r="C34" s="19">
        <v>58</v>
      </c>
      <c r="D34" s="20" t="s">
        <v>50</v>
      </c>
      <c r="E34" s="21">
        <v>2133110033</v>
      </c>
      <c r="F34" s="12" t="s">
        <v>25</v>
      </c>
      <c r="G34" s="22">
        <v>77.365531914893594</v>
      </c>
      <c r="H34" s="22">
        <v>81.517105263157902</v>
      </c>
      <c r="I34" s="22">
        <v>83.8542934782609</v>
      </c>
      <c r="J34" s="36"/>
      <c r="K34" s="28">
        <f t="shared" si="0"/>
        <v>242.73693065631201</v>
      </c>
      <c r="L34" s="19">
        <f t="shared" si="1"/>
        <v>31</v>
      </c>
      <c r="M34" s="29">
        <f t="shared" si="2"/>
        <v>0.53448275862068995</v>
      </c>
      <c r="N34" s="38" t="s">
        <v>25</v>
      </c>
      <c r="O34" s="39"/>
    </row>
    <row r="35" spans="1:15" s="5" customFormat="1" ht="13.95" customHeight="1" x14ac:dyDescent="0.25">
      <c r="A35" s="18">
        <v>32</v>
      </c>
      <c r="B35" s="19" t="s">
        <v>17</v>
      </c>
      <c r="C35" s="19">
        <v>58</v>
      </c>
      <c r="D35" s="20" t="s">
        <v>51</v>
      </c>
      <c r="E35" s="21">
        <v>2133110069</v>
      </c>
      <c r="F35" s="12" t="s">
        <v>25</v>
      </c>
      <c r="G35" s="22">
        <v>77.287686170212794</v>
      </c>
      <c r="H35" s="22">
        <v>82.4480921052632</v>
      </c>
      <c r="I35" s="22">
        <v>82.319891304347806</v>
      </c>
      <c r="J35" s="36"/>
      <c r="K35" s="28">
        <f t="shared" si="0"/>
        <v>242.05566957982401</v>
      </c>
      <c r="L35" s="19">
        <f t="shared" si="1"/>
        <v>32</v>
      </c>
      <c r="M35" s="29">
        <f t="shared" si="2"/>
        <v>0.55172413793103403</v>
      </c>
      <c r="N35" s="38" t="s">
        <v>25</v>
      </c>
      <c r="O35" s="39"/>
    </row>
    <row r="36" spans="1:15" s="1" customFormat="1" ht="13.95" customHeight="1" x14ac:dyDescent="0.25">
      <c r="A36" s="12">
        <v>33</v>
      </c>
      <c r="B36" s="13" t="s">
        <v>17</v>
      </c>
      <c r="C36" s="13">
        <v>58</v>
      </c>
      <c r="D36" s="14" t="s">
        <v>52</v>
      </c>
      <c r="E36" s="15">
        <v>2133110025</v>
      </c>
      <c r="F36" s="12" t="s">
        <v>25</v>
      </c>
      <c r="G36" s="17">
        <v>79.03</v>
      </c>
      <c r="H36" s="17">
        <v>80.0552631578947</v>
      </c>
      <c r="I36" s="17">
        <v>82.4674038461538</v>
      </c>
      <c r="J36" s="31"/>
      <c r="K36" s="28">
        <f t="shared" si="0"/>
        <v>241.552667004048</v>
      </c>
      <c r="L36" s="19">
        <f t="shared" ref="L36:L67" si="3">RANK(K36,K:K,0)</f>
        <v>33</v>
      </c>
      <c r="M36" s="29">
        <f t="shared" si="2"/>
        <v>0.568965517241379</v>
      </c>
      <c r="N36" s="37" t="s">
        <v>25</v>
      </c>
      <c r="O36" s="33"/>
    </row>
    <row r="37" spans="1:15" s="1" customFormat="1" ht="13.95" customHeight="1" x14ac:dyDescent="0.25">
      <c r="A37" s="12">
        <v>34</v>
      </c>
      <c r="B37" s="13" t="s">
        <v>17</v>
      </c>
      <c r="C37" s="13">
        <v>58</v>
      </c>
      <c r="D37" s="14" t="s">
        <v>53</v>
      </c>
      <c r="E37" s="15">
        <v>2133110051</v>
      </c>
      <c r="F37" s="12" t="s">
        <v>25</v>
      </c>
      <c r="G37" s="17">
        <v>80.362499999999997</v>
      </c>
      <c r="H37" s="17">
        <v>79.864472973684201</v>
      </c>
      <c r="I37" s="17">
        <v>81.225192307692296</v>
      </c>
      <c r="J37" s="31"/>
      <c r="K37" s="28">
        <f t="shared" si="0"/>
        <v>241.45216528137601</v>
      </c>
      <c r="L37" s="19">
        <f t="shared" si="3"/>
        <v>34</v>
      </c>
      <c r="M37" s="29">
        <f t="shared" si="2"/>
        <v>0.58620689655172398</v>
      </c>
      <c r="N37" s="37" t="s">
        <v>25</v>
      </c>
      <c r="O37" s="33"/>
    </row>
    <row r="38" spans="1:15" s="1" customFormat="1" ht="13.95" customHeight="1" x14ac:dyDescent="0.25">
      <c r="A38" s="12">
        <v>35</v>
      </c>
      <c r="B38" s="13" t="s">
        <v>17</v>
      </c>
      <c r="C38" s="13">
        <v>58</v>
      </c>
      <c r="D38" s="14" t="s">
        <v>54</v>
      </c>
      <c r="E38" s="15">
        <v>2133110049</v>
      </c>
      <c r="F38" s="12" t="s">
        <v>25</v>
      </c>
      <c r="G38" s="17">
        <v>81.778058510638303</v>
      </c>
      <c r="H38" s="17">
        <v>81.491842105263203</v>
      </c>
      <c r="I38" s="17">
        <v>77.066442307692299</v>
      </c>
      <c r="J38" s="31"/>
      <c r="K38" s="28">
        <f t="shared" si="0"/>
        <v>240.336342923594</v>
      </c>
      <c r="L38" s="19">
        <f t="shared" si="3"/>
        <v>35</v>
      </c>
      <c r="M38" s="29">
        <f t="shared" si="2"/>
        <v>0.60344827586206895</v>
      </c>
      <c r="N38" s="37" t="s">
        <v>25</v>
      </c>
      <c r="O38" s="33"/>
    </row>
    <row r="39" spans="1:15" s="1" customFormat="1" ht="13.95" customHeight="1" x14ac:dyDescent="0.25">
      <c r="A39" s="12">
        <v>36</v>
      </c>
      <c r="B39" s="13" t="s">
        <v>17</v>
      </c>
      <c r="C39" s="13">
        <v>58</v>
      </c>
      <c r="D39" s="14" t="s">
        <v>55</v>
      </c>
      <c r="E39" s="15">
        <v>2133110050</v>
      </c>
      <c r="F39" s="12" t="s">
        <v>25</v>
      </c>
      <c r="G39" s="17">
        <v>79.248138297872302</v>
      </c>
      <c r="H39" s="17">
        <v>80.573656342105295</v>
      </c>
      <c r="I39" s="17">
        <v>79.412788461538497</v>
      </c>
      <c r="J39" s="31"/>
      <c r="K39" s="28">
        <f t="shared" si="0"/>
        <v>239.23458310151599</v>
      </c>
      <c r="L39" s="19">
        <f t="shared" si="3"/>
        <v>36</v>
      </c>
      <c r="M39" s="29">
        <f t="shared" si="2"/>
        <v>0.62068965517241403</v>
      </c>
      <c r="N39" s="37" t="s">
        <v>25</v>
      </c>
      <c r="O39" s="33"/>
    </row>
    <row r="40" spans="1:15" s="1" customFormat="1" ht="13.95" customHeight="1" x14ac:dyDescent="0.25">
      <c r="A40" s="18">
        <v>37</v>
      </c>
      <c r="B40" s="19" t="s">
        <v>17</v>
      </c>
      <c r="C40" s="19">
        <v>58</v>
      </c>
      <c r="D40" s="20" t="s">
        <v>56</v>
      </c>
      <c r="E40" s="21">
        <v>2133110085</v>
      </c>
      <c r="F40" s="12" t="s">
        <v>25</v>
      </c>
      <c r="G40" s="22">
        <v>82.004787234042595</v>
      </c>
      <c r="H40" s="22">
        <v>78.704586466165395</v>
      </c>
      <c r="I40" s="22">
        <v>77.681956521739096</v>
      </c>
      <c r="J40" s="36"/>
      <c r="K40" s="28">
        <f t="shared" si="0"/>
        <v>238.39133022194699</v>
      </c>
      <c r="L40" s="19">
        <f t="shared" si="3"/>
        <v>37</v>
      </c>
      <c r="M40" s="29">
        <f t="shared" si="2"/>
        <v>0.63793103448275901</v>
      </c>
      <c r="N40" s="38" t="s">
        <v>25</v>
      </c>
      <c r="O40" s="39"/>
    </row>
    <row r="41" spans="1:15" s="5" customFormat="1" ht="13.95" customHeight="1" x14ac:dyDescent="0.25">
      <c r="A41" s="18">
        <v>38</v>
      </c>
      <c r="B41" s="19" t="s">
        <v>17</v>
      </c>
      <c r="C41" s="19">
        <v>58</v>
      </c>
      <c r="D41" s="20" t="s">
        <v>57</v>
      </c>
      <c r="E41" s="21">
        <v>2133110083</v>
      </c>
      <c r="F41" s="12" t="s">
        <v>25</v>
      </c>
      <c r="G41" s="22">
        <v>77.264627659574501</v>
      </c>
      <c r="H41" s="22">
        <v>80.770263157894703</v>
      </c>
      <c r="I41" s="22">
        <v>80.113779264214003</v>
      </c>
      <c r="J41" s="36"/>
      <c r="K41" s="28">
        <f t="shared" si="0"/>
        <v>238.14867008168301</v>
      </c>
      <c r="L41" s="19">
        <f t="shared" si="3"/>
        <v>38</v>
      </c>
      <c r="M41" s="29">
        <f t="shared" si="2"/>
        <v>0.65517241379310298</v>
      </c>
      <c r="N41" s="38" t="s">
        <v>25</v>
      </c>
      <c r="O41" s="39"/>
    </row>
    <row r="42" spans="1:15" s="5" customFormat="1" ht="13.95" customHeight="1" x14ac:dyDescent="0.25">
      <c r="A42" s="18">
        <v>39</v>
      </c>
      <c r="B42" s="19" t="s">
        <v>17</v>
      </c>
      <c r="C42" s="19">
        <v>58</v>
      </c>
      <c r="D42" s="20" t="s">
        <v>58</v>
      </c>
      <c r="E42" s="21">
        <v>2133110011</v>
      </c>
      <c r="F42" s="12" t="s">
        <v>25</v>
      </c>
      <c r="G42" s="22">
        <v>78.470957446808498</v>
      </c>
      <c r="H42" s="22">
        <v>80.837000000000003</v>
      </c>
      <c r="I42" s="22">
        <v>77.222771739130394</v>
      </c>
      <c r="J42" s="18"/>
      <c r="K42" s="28">
        <f t="shared" si="0"/>
        <v>236.53072918593901</v>
      </c>
      <c r="L42" s="19">
        <f t="shared" si="3"/>
        <v>39</v>
      </c>
      <c r="M42" s="29">
        <f t="shared" si="2"/>
        <v>0.67241379310344795</v>
      </c>
      <c r="N42" s="38" t="s">
        <v>25</v>
      </c>
      <c r="O42" s="36"/>
    </row>
    <row r="43" spans="1:15" s="1" customFormat="1" ht="13.95" customHeight="1" x14ac:dyDescent="0.25">
      <c r="A43" s="18">
        <v>40</v>
      </c>
      <c r="B43" s="19" t="s">
        <v>17</v>
      </c>
      <c r="C43" s="19">
        <v>58</v>
      </c>
      <c r="D43" s="20" t="s">
        <v>59</v>
      </c>
      <c r="E43" s="21">
        <v>2133110084</v>
      </c>
      <c r="F43" s="12" t="s">
        <v>25</v>
      </c>
      <c r="G43" s="22">
        <v>79.179441489361693</v>
      </c>
      <c r="H43" s="22">
        <v>79.423421052631596</v>
      </c>
      <c r="I43" s="22">
        <v>75.892378762541796</v>
      </c>
      <c r="J43" s="36"/>
      <c r="K43" s="28">
        <f t="shared" si="0"/>
        <v>234.495241304535</v>
      </c>
      <c r="L43" s="19">
        <f t="shared" si="3"/>
        <v>40</v>
      </c>
      <c r="M43" s="29">
        <f t="shared" si="2"/>
        <v>0.68965517241379304</v>
      </c>
      <c r="N43" s="38" t="s">
        <v>25</v>
      </c>
      <c r="O43" s="39"/>
    </row>
    <row r="44" spans="1:15" s="1" customFormat="1" ht="13.95" customHeight="1" x14ac:dyDescent="0.25">
      <c r="A44" s="12">
        <v>41</v>
      </c>
      <c r="B44" s="13" t="s">
        <v>17</v>
      </c>
      <c r="C44" s="13">
        <v>58</v>
      </c>
      <c r="D44" s="14" t="s">
        <v>60</v>
      </c>
      <c r="E44" s="15">
        <v>2133110018</v>
      </c>
      <c r="F44" s="12" t="s">
        <v>25</v>
      </c>
      <c r="G44" s="17">
        <v>76.721808510638297</v>
      </c>
      <c r="H44" s="17">
        <v>78.671616541353401</v>
      </c>
      <c r="I44" s="17">
        <v>76.874903846153799</v>
      </c>
      <c r="J44" s="10"/>
      <c r="K44" s="28">
        <f t="shared" si="0"/>
        <v>232.268328898146</v>
      </c>
      <c r="L44" s="19">
        <f t="shared" si="3"/>
        <v>41</v>
      </c>
      <c r="M44" s="29">
        <f t="shared" si="2"/>
        <v>0.70689655172413801</v>
      </c>
      <c r="N44" s="37" t="s">
        <v>25</v>
      </c>
      <c r="O44" s="31"/>
    </row>
    <row r="45" spans="1:15" s="5" customFormat="1" ht="13.95" customHeight="1" x14ac:dyDescent="0.25">
      <c r="A45" s="18">
        <v>42</v>
      </c>
      <c r="B45" s="19" t="s">
        <v>17</v>
      </c>
      <c r="C45" s="19">
        <v>58</v>
      </c>
      <c r="D45" s="20" t="s">
        <v>61</v>
      </c>
      <c r="E45" s="21">
        <v>2133110079</v>
      </c>
      <c r="F45" s="12" t="s">
        <v>25</v>
      </c>
      <c r="G45" s="22">
        <v>79.457313829787196</v>
      </c>
      <c r="H45" s="22">
        <v>76.732894736842098</v>
      </c>
      <c r="I45" s="22">
        <v>75.673913043478294</v>
      </c>
      <c r="J45" s="36"/>
      <c r="K45" s="28">
        <f t="shared" si="0"/>
        <v>231.86412161010799</v>
      </c>
      <c r="L45" s="19">
        <f t="shared" si="3"/>
        <v>42</v>
      </c>
      <c r="M45" s="29">
        <f t="shared" si="2"/>
        <v>0.72413793103448298</v>
      </c>
      <c r="N45" s="38" t="s">
        <v>25</v>
      </c>
      <c r="O45" s="39"/>
    </row>
    <row r="46" spans="1:15" s="5" customFormat="1" ht="13.95" customHeight="1" x14ac:dyDescent="0.25">
      <c r="A46" s="18">
        <v>43</v>
      </c>
      <c r="B46" s="19" t="s">
        <v>17</v>
      </c>
      <c r="C46" s="19">
        <v>58</v>
      </c>
      <c r="D46" s="20" t="s">
        <v>62</v>
      </c>
      <c r="E46" s="21">
        <v>2133110090</v>
      </c>
      <c r="F46" s="12" t="s">
        <v>25</v>
      </c>
      <c r="G46" s="22">
        <v>74.388377659574502</v>
      </c>
      <c r="H46" s="22">
        <v>77.509229323308304</v>
      </c>
      <c r="I46" s="22">
        <v>77.910434782608704</v>
      </c>
      <c r="J46" s="36"/>
      <c r="K46" s="28">
        <f t="shared" si="0"/>
        <v>229.80804176549199</v>
      </c>
      <c r="L46" s="19">
        <f t="shared" si="3"/>
        <v>43</v>
      </c>
      <c r="M46" s="29">
        <f t="shared" si="2"/>
        <v>0.74137931034482796</v>
      </c>
      <c r="N46" s="38" t="s">
        <v>25</v>
      </c>
      <c r="O46" s="39"/>
    </row>
    <row r="47" spans="1:15" s="5" customFormat="1" ht="13.95" customHeight="1" x14ac:dyDescent="0.25">
      <c r="A47" s="18">
        <v>44</v>
      </c>
      <c r="B47" s="19" t="s">
        <v>17</v>
      </c>
      <c r="C47" s="19">
        <v>58</v>
      </c>
      <c r="D47" s="20" t="s">
        <v>63</v>
      </c>
      <c r="E47" s="21">
        <v>2133110080</v>
      </c>
      <c r="F47" s="12" t="s">
        <v>25</v>
      </c>
      <c r="G47" s="22">
        <v>76.188537234042599</v>
      </c>
      <c r="H47" s="22">
        <v>73.939473684210498</v>
      </c>
      <c r="I47" s="22">
        <v>76.040802675585297</v>
      </c>
      <c r="J47" s="36"/>
      <c r="K47" s="28">
        <f t="shared" si="0"/>
        <v>226.168813593838</v>
      </c>
      <c r="L47" s="19">
        <f t="shared" si="3"/>
        <v>44</v>
      </c>
      <c r="M47" s="29">
        <f t="shared" si="2"/>
        <v>0.75862068965517204</v>
      </c>
      <c r="N47" s="38" t="s">
        <v>25</v>
      </c>
      <c r="O47" s="39"/>
    </row>
    <row r="48" spans="1:15" s="5" customFormat="1" ht="13.95" customHeight="1" x14ac:dyDescent="0.25">
      <c r="A48" s="18">
        <v>45</v>
      </c>
      <c r="B48" s="19" t="s">
        <v>17</v>
      </c>
      <c r="C48" s="19">
        <v>58</v>
      </c>
      <c r="D48" s="20" t="s">
        <v>64</v>
      </c>
      <c r="E48" s="21">
        <v>2133110057</v>
      </c>
      <c r="F48" s="12" t="s">
        <v>25</v>
      </c>
      <c r="G48" s="22">
        <v>72.632207446808494</v>
      </c>
      <c r="H48" s="22">
        <v>75.555714285714302</v>
      </c>
      <c r="I48" s="22">
        <v>77.300192307692299</v>
      </c>
      <c r="J48" s="36"/>
      <c r="K48" s="28">
        <f t="shared" si="0"/>
        <v>225.48811404021501</v>
      </c>
      <c r="L48" s="19">
        <f t="shared" si="3"/>
        <v>45</v>
      </c>
      <c r="M48" s="29">
        <f t="shared" si="2"/>
        <v>0.77586206896551702</v>
      </c>
      <c r="N48" s="38" t="s">
        <v>25</v>
      </c>
      <c r="O48" s="39"/>
    </row>
    <row r="49" spans="1:15" s="5" customFormat="1" ht="13.95" customHeight="1" x14ac:dyDescent="0.25">
      <c r="A49" s="18">
        <v>46</v>
      </c>
      <c r="B49" s="19" t="s">
        <v>17</v>
      </c>
      <c r="C49" s="19">
        <v>58</v>
      </c>
      <c r="D49" s="20" t="s">
        <v>65</v>
      </c>
      <c r="E49" s="21">
        <v>2133110026</v>
      </c>
      <c r="F49" s="12" t="s">
        <v>25</v>
      </c>
      <c r="G49" s="22">
        <v>73.22</v>
      </c>
      <c r="H49" s="22">
        <v>75.094548872180397</v>
      </c>
      <c r="I49" s="22">
        <v>76.6019230769231</v>
      </c>
      <c r="J49" s="36"/>
      <c r="K49" s="28">
        <f t="shared" si="0"/>
        <v>224.91647194910399</v>
      </c>
      <c r="L49" s="19">
        <f t="shared" si="3"/>
        <v>46</v>
      </c>
      <c r="M49" s="29">
        <f t="shared" si="2"/>
        <v>0.79310344827586199</v>
      </c>
      <c r="N49" s="38" t="s">
        <v>25</v>
      </c>
      <c r="O49" s="39"/>
    </row>
    <row r="50" spans="1:15" s="5" customFormat="1" ht="13.95" customHeight="1" x14ac:dyDescent="0.25">
      <c r="A50" s="18">
        <v>47</v>
      </c>
      <c r="B50" s="19" t="s">
        <v>17</v>
      </c>
      <c r="C50" s="19">
        <v>58</v>
      </c>
      <c r="D50" s="20" t="s">
        <v>66</v>
      </c>
      <c r="E50" s="21">
        <v>2133110081</v>
      </c>
      <c r="F50" s="12" t="s">
        <v>25</v>
      </c>
      <c r="G50" s="22">
        <v>74.454335106382999</v>
      </c>
      <c r="H50" s="22">
        <v>73.286578947368497</v>
      </c>
      <c r="I50" s="22">
        <v>77.149364548495001</v>
      </c>
      <c r="J50" s="36"/>
      <c r="K50" s="28">
        <f t="shared" si="0"/>
        <v>224.89027860224601</v>
      </c>
      <c r="L50" s="19">
        <f t="shared" si="3"/>
        <v>47</v>
      </c>
      <c r="M50" s="29">
        <f t="shared" si="2"/>
        <v>0.81034482758620696</v>
      </c>
      <c r="N50" s="38" t="s">
        <v>25</v>
      </c>
      <c r="O50" s="39"/>
    </row>
    <row r="51" spans="1:15" s="5" customFormat="1" ht="13.95" customHeight="1" x14ac:dyDescent="0.25">
      <c r="A51" s="18">
        <v>48</v>
      </c>
      <c r="B51" s="19" t="s">
        <v>17</v>
      </c>
      <c r="C51" s="19">
        <v>58</v>
      </c>
      <c r="D51" s="20" t="s">
        <v>67</v>
      </c>
      <c r="E51" s="21">
        <v>2133110019</v>
      </c>
      <c r="F51" s="12" t="s">
        <v>25</v>
      </c>
      <c r="G51" s="22">
        <v>75.800531914893597</v>
      </c>
      <c r="H51" s="22">
        <v>72.710789473684201</v>
      </c>
      <c r="I51" s="22">
        <v>73.204134615384604</v>
      </c>
      <c r="J51" s="18"/>
      <c r="K51" s="28">
        <f t="shared" si="0"/>
        <v>221.715456003962</v>
      </c>
      <c r="L51" s="19">
        <f t="shared" si="3"/>
        <v>48</v>
      </c>
      <c r="M51" s="29">
        <f t="shared" si="2"/>
        <v>0.82758620689655205</v>
      </c>
      <c r="N51" s="38" t="s">
        <v>25</v>
      </c>
      <c r="O51" s="36"/>
    </row>
    <row r="52" spans="1:15" s="5" customFormat="1" ht="13.95" customHeight="1" x14ac:dyDescent="0.25">
      <c r="A52" s="18">
        <v>49</v>
      </c>
      <c r="B52" s="19" t="s">
        <v>17</v>
      </c>
      <c r="C52" s="19">
        <v>58</v>
      </c>
      <c r="D52" s="20" t="s">
        <v>68</v>
      </c>
      <c r="E52" s="21">
        <v>2133110086</v>
      </c>
      <c r="F52" s="12" t="s">
        <v>25</v>
      </c>
      <c r="G52" s="22">
        <v>73.570718085106407</v>
      </c>
      <c r="H52" s="22">
        <v>74.123214285714297</v>
      </c>
      <c r="I52" s="22">
        <v>73.753260869565196</v>
      </c>
      <c r="J52" s="36"/>
      <c r="K52" s="28">
        <f t="shared" si="0"/>
        <v>221.44719324038601</v>
      </c>
      <c r="L52" s="19">
        <f t="shared" si="3"/>
        <v>49</v>
      </c>
      <c r="M52" s="29">
        <f t="shared" si="2"/>
        <v>0.84482758620689702</v>
      </c>
      <c r="N52" s="38" t="s">
        <v>25</v>
      </c>
      <c r="O52" s="39"/>
    </row>
    <row r="53" spans="1:15" s="5" customFormat="1" ht="13.95" customHeight="1" x14ac:dyDescent="0.25">
      <c r="A53" s="18">
        <v>50</v>
      </c>
      <c r="B53" s="19" t="s">
        <v>17</v>
      </c>
      <c r="C53" s="19">
        <v>58</v>
      </c>
      <c r="D53" s="20" t="s">
        <v>69</v>
      </c>
      <c r="E53" s="21">
        <v>2133110089</v>
      </c>
      <c r="F53" s="12" t="s">
        <v>25</v>
      </c>
      <c r="G53" s="22">
        <v>73.983590425531901</v>
      </c>
      <c r="H53" s="22">
        <v>74.589210526315796</v>
      </c>
      <c r="I53" s="22">
        <v>72.765217391304304</v>
      </c>
      <c r="J53" s="36"/>
      <c r="K53" s="28">
        <f t="shared" si="0"/>
        <v>221.33801834315199</v>
      </c>
      <c r="L53" s="19">
        <f t="shared" si="3"/>
        <v>50</v>
      </c>
      <c r="M53" s="29">
        <f t="shared" si="2"/>
        <v>0.86206896551724099</v>
      </c>
      <c r="N53" s="38" t="s">
        <v>25</v>
      </c>
      <c r="O53" s="39"/>
    </row>
    <row r="54" spans="1:15" s="5" customFormat="1" ht="13.95" customHeight="1" x14ac:dyDescent="0.25">
      <c r="A54" s="18">
        <v>51</v>
      </c>
      <c r="B54" s="19" t="s">
        <v>17</v>
      </c>
      <c r="C54" s="19">
        <v>58</v>
      </c>
      <c r="D54" s="20" t="s">
        <v>70</v>
      </c>
      <c r="E54" s="21">
        <v>2133110087</v>
      </c>
      <c r="F54" s="12" t="s">
        <v>25</v>
      </c>
      <c r="G54" s="22">
        <v>72.7809308510638</v>
      </c>
      <c r="H54" s="22">
        <v>73.314887218045101</v>
      </c>
      <c r="I54" s="22">
        <v>73.124782608695696</v>
      </c>
      <c r="J54" s="36"/>
      <c r="K54" s="28">
        <f t="shared" si="0"/>
        <v>219.22060067780501</v>
      </c>
      <c r="L54" s="19">
        <f t="shared" si="3"/>
        <v>51</v>
      </c>
      <c r="M54" s="29">
        <f t="shared" si="2"/>
        <v>0.87931034482758597</v>
      </c>
      <c r="N54" s="38" t="s">
        <v>25</v>
      </c>
      <c r="O54" s="39"/>
    </row>
    <row r="55" spans="1:15" s="5" customFormat="1" ht="13.95" customHeight="1" x14ac:dyDescent="0.25">
      <c r="A55" s="18">
        <v>52</v>
      </c>
      <c r="B55" s="19" t="s">
        <v>17</v>
      </c>
      <c r="C55" s="19">
        <v>58</v>
      </c>
      <c r="D55" s="20" t="s">
        <v>71</v>
      </c>
      <c r="E55" s="21">
        <v>2133110053</v>
      </c>
      <c r="F55" s="12" t="s">
        <v>25</v>
      </c>
      <c r="G55" s="22">
        <v>68.631303191489394</v>
      </c>
      <c r="H55" s="22">
        <v>73.996729323308301</v>
      </c>
      <c r="I55" s="22">
        <v>76.319903846153807</v>
      </c>
      <c r="J55" s="36"/>
      <c r="K55" s="28">
        <f t="shared" si="0"/>
        <v>218.94793636095201</v>
      </c>
      <c r="L55" s="19">
        <f t="shared" si="3"/>
        <v>52</v>
      </c>
      <c r="M55" s="29">
        <f t="shared" si="2"/>
        <v>0.89655172413793105</v>
      </c>
      <c r="N55" s="38" t="s">
        <v>25</v>
      </c>
      <c r="O55" s="39"/>
    </row>
    <row r="56" spans="1:15" s="5" customFormat="1" ht="13.95" customHeight="1" x14ac:dyDescent="0.25">
      <c r="A56" s="18">
        <v>53</v>
      </c>
      <c r="B56" s="19" t="s">
        <v>17</v>
      </c>
      <c r="C56" s="19">
        <v>58</v>
      </c>
      <c r="D56" s="20" t="s">
        <v>72</v>
      </c>
      <c r="E56" s="21">
        <v>2133110048</v>
      </c>
      <c r="F56" s="12" t="s">
        <v>25</v>
      </c>
      <c r="G56" s="22">
        <v>73.869148936170205</v>
      </c>
      <c r="H56" s="22">
        <v>74.027744360902304</v>
      </c>
      <c r="I56" s="22">
        <v>71.020936454849505</v>
      </c>
      <c r="J56" s="36"/>
      <c r="K56" s="28">
        <f t="shared" si="0"/>
        <v>218.917829751922</v>
      </c>
      <c r="L56" s="19">
        <f t="shared" si="3"/>
        <v>53</v>
      </c>
      <c r="M56" s="29">
        <f t="shared" si="2"/>
        <v>0.91379310344827602</v>
      </c>
      <c r="N56" s="38" t="s">
        <v>25</v>
      </c>
      <c r="O56" s="39"/>
    </row>
    <row r="57" spans="1:15" s="5" customFormat="1" ht="13.95" customHeight="1" x14ac:dyDescent="0.25">
      <c r="A57" s="18">
        <v>54</v>
      </c>
      <c r="B57" s="19" t="s">
        <v>17</v>
      </c>
      <c r="C57" s="19">
        <v>58</v>
      </c>
      <c r="D57" s="20" t="s">
        <v>73</v>
      </c>
      <c r="E57" s="21">
        <v>2133110020</v>
      </c>
      <c r="F57" s="12" t="s">
        <v>25</v>
      </c>
      <c r="G57" s="22">
        <v>72.136702127659603</v>
      </c>
      <c r="H57" s="22">
        <v>72.033947368421096</v>
      </c>
      <c r="I57" s="22">
        <v>73.783365384615394</v>
      </c>
      <c r="J57" s="18"/>
      <c r="K57" s="28">
        <f t="shared" si="0"/>
        <v>217.95401488069601</v>
      </c>
      <c r="L57" s="19">
        <f t="shared" si="3"/>
        <v>54</v>
      </c>
      <c r="M57" s="29">
        <f t="shared" si="2"/>
        <v>0.931034482758621</v>
      </c>
      <c r="N57" s="38" t="s">
        <v>25</v>
      </c>
      <c r="O57" s="36"/>
    </row>
    <row r="58" spans="1:15" s="5" customFormat="1" ht="13.95" customHeight="1" x14ac:dyDescent="0.25">
      <c r="A58" s="18">
        <v>55</v>
      </c>
      <c r="B58" s="19" t="s">
        <v>17</v>
      </c>
      <c r="C58" s="19">
        <v>58</v>
      </c>
      <c r="D58" s="20" t="s">
        <v>74</v>
      </c>
      <c r="E58" s="21">
        <v>2133110030</v>
      </c>
      <c r="F58" s="12" t="s">
        <v>25</v>
      </c>
      <c r="G58" s="22">
        <v>72.900000000000006</v>
      </c>
      <c r="H58" s="22">
        <v>72.954210526315805</v>
      </c>
      <c r="I58" s="22">
        <v>71.732788461538505</v>
      </c>
      <c r="J58" s="36"/>
      <c r="K58" s="28">
        <f t="shared" si="0"/>
        <v>217.586998987854</v>
      </c>
      <c r="L58" s="19">
        <f t="shared" si="3"/>
        <v>55</v>
      </c>
      <c r="M58" s="29">
        <f t="shared" si="2"/>
        <v>0.94827586206896597</v>
      </c>
      <c r="N58" s="38" t="s">
        <v>25</v>
      </c>
      <c r="O58" s="39"/>
    </row>
    <row r="59" spans="1:15" s="5" customFormat="1" ht="13.95" customHeight="1" x14ac:dyDescent="0.25">
      <c r="A59" s="18">
        <v>56</v>
      </c>
      <c r="B59" s="19" t="s">
        <v>17</v>
      </c>
      <c r="C59" s="19">
        <v>58</v>
      </c>
      <c r="D59" s="20" t="s">
        <v>75</v>
      </c>
      <c r="E59" s="21">
        <v>2133110088</v>
      </c>
      <c r="F59" s="12" t="s">
        <v>25</v>
      </c>
      <c r="G59" s="22">
        <v>70.116941489361693</v>
      </c>
      <c r="H59" s="22">
        <v>74.786503759398499</v>
      </c>
      <c r="I59" s="22">
        <v>71.945652173913004</v>
      </c>
      <c r="J59" s="36"/>
      <c r="K59" s="28">
        <f t="shared" si="0"/>
        <v>216.849097422673</v>
      </c>
      <c r="L59" s="19">
        <f t="shared" si="3"/>
        <v>56</v>
      </c>
      <c r="M59" s="29">
        <f t="shared" si="2"/>
        <v>0.96551724137931005</v>
      </c>
      <c r="N59" s="38" t="s">
        <v>25</v>
      </c>
      <c r="O59" s="39"/>
    </row>
    <row r="60" spans="1:15" s="5" customFormat="1" ht="13.95" customHeight="1" x14ac:dyDescent="0.25">
      <c r="A60" s="18">
        <v>57</v>
      </c>
      <c r="B60" s="19" t="s">
        <v>17</v>
      </c>
      <c r="C60" s="19">
        <v>58</v>
      </c>
      <c r="D60" s="20" t="s">
        <v>76</v>
      </c>
      <c r="E60" s="21">
        <v>2133110022</v>
      </c>
      <c r="F60" s="12" t="s">
        <v>25</v>
      </c>
      <c r="G60" s="22">
        <v>72.25</v>
      </c>
      <c r="H60" s="22">
        <v>69.706842105263206</v>
      </c>
      <c r="I60" s="22">
        <v>71.615271739130407</v>
      </c>
      <c r="J60" s="18"/>
      <c r="K60" s="28">
        <f t="shared" si="0"/>
        <v>213.57211384439401</v>
      </c>
      <c r="L60" s="19">
        <f t="shared" si="3"/>
        <v>57</v>
      </c>
      <c r="M60" s="29">
        <f t="shared" si="2"/>
        <v>0.98275862068965503</v>
      </c>
      <c r="N60" s="38" t="s">
        <v>25</v>
      </c>
      <c r="O60" s="36"/>
    </row>
    <row r="61" spans="1:15" s="5" customFormat="1" ht="13.95" customHeight="1" x14ac:dyDescent="0.25">
      <c r="A61" s="18">
        <v>58</v>
      </c>
      <c r="B61" s="19" t="s">
        <v>17</v>
      </c>
      <c r="C61" s="19">
        <v>58</v>
      </c>
      <c r="D61" s="20" t="s">
        <v>77</v>
      </c>
      <c r="E61" s="21">
        <v>2133110075</v>
      </c>
      <c r="F61" s="12" t="s">
        <v>25</v>
      </c>
      <c r="G61" s="22">
        <v>58.368590425531899</v>
      </c>
      <c r="H61" s="22">
        <v>76.232030075187893</v>
      </c>
      <c r="I61" s="22">
        <v>77.316249999999997</v>
      </c>
      <c r="J61" s="36"/>
      <c r="K61" s="28">
        <f t="shared" si="0"/>
        <v>211.91687050071999</v>
      </c>
      <c r="L61" s="19">
        <f t="shared" si="3"/>
        <v>58</v>
      </c>
      <c r="M61" s="29">
        <f t="shared" si="2"/>
        <v>1</v>
      </c>
      <c r="N61" s="38" t="s">
        <v>25</v>
      </c>
      <c r="O61" s="39"/>
    </row>
    <row r="62" spans="1:15" s="1" customFormat="1" ht="72" customHeight="1" x14ac:dyDescent="0.25">
      <c r="A62" s="50" t="s">
        <v>78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40"/>
      <c r="M62" s="41"/>
      <c r="N62" s="41"/>
      <c r="O62" s="42"/>
    </row>
    <row r="63" spans="1:15" s="1" customFormat="1" ht="21.9" customHeight="1" x14ac:dyDescent="0.25">
      <c r="A63" s="23"/>
      <c r="B63" s="24" t="s">
        <v>79</v>
      </c>
      <c r="C63" s="1" t="s">
        <v>80</v>
      </c>
      <c r="E63" s="25"/>
      <c r="F63" s="25"/>
      <c r="G63" s="25"/>
      <c r="H63" s="25"/>
      <c r="I63" s="25"/>
      <c r="J63" s="23"/>
      <c r="K63" s="23"/>
      <c r="L63" s="23"/>
      <c r="M63" s="43"/>
      <c r="N63" s="43"/>
      <c r="O63" s="42"/>
    </row>
    <row r="64" spans="1:15" s="6" customFormat="1" ht="17.100000000000001" customHeight="1" x14ac:dyDescent="0.25">
      <c r="C64" s="26" t="s">
        <v>81</v>
      </c>
      <c r="D64" s="1"/>
      <c r="E64" s="26"/>
      <c r="F64" s="26"/>
      <c r="G64" s="26"/>
      <c r="H64" s="26"/>
      <c r="I64" s="26"/>
      <c r="J64" s="26"/>
      <c r="K64" s="26"/>
      <c r="L64" s="26"/>
      <c r="M64" s="44"/>
      <c r="N64" s="45"/>
    </row>
    <row r="65" spans="1:14" s="6" customFormat="1" ht="17.100000000000001" customHeight="1" x14ac:dyDescent="0.25">
      <c r="A65" s="24"/>
      <c r="B65" s="24"/>
      <c r="C65" s="26" t="s">
        <v>82</v>
      </c>
      <c r="D65" s="1"/>
      <c r="E65" s="26"/>
      <c r="F65" s="26"/>
      <c r="G65" s="26"/>
      <c r="H65" s="26"/>
      <c r="I65" s="26"/>
      <c r="J65" s="26"/>
      <c r="K65" s="26"/>
      <c r="L65" s="26"/>
      <c r="M65" s="46"/>
      <c r="N65" s="45"/>
    </row>
    <row r="66" spans="1:14" s="6" customFormat="1" ht="17.100000000000001" customHeight="1" x14ac:dyDescent="0.25">
      <c r="A66" s="1"/>
      <c r="B66" s="1"/>
      <c r="C66" s="51" t="s">
        <v>83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45"/>
    </row>
    <row r="67" spans="1:14" s="6" customFormat="1" ht="17.100000000000001" customHeight="1" x14ac:dyDescent="0.25">
      <c r="A67" s="1"/>
      <c r="B67" s="1"/>
      <c r="C67" s="6" t="s">
        <v>84</v>
      </c>
      <c r="D67" s="1"/>
      <c r="E67" s="1"/>
      <c r="F67" s="1"/>
      <c r="G67" s="1"/>
      <c r="H67" s="1"/>
      <c r="I67" s="1"/>
      <c r="J67" s="1"/>
      <c r="K67" s="1"/>
      <c r="L67" s="1"/>
      <c r="M67" s="46"/>
      <c r="N67" s="45"/>
    </row>
  </sheetData>
  <sortState xmlns:xlrd2="http://schemas.microsoft.com/office/spreadsheetml/2017/richdata2" ref="A4:O61">
    <sortCondition ref="L4:L61"/>
  </sortState>
  <mergeCells count="3">
    <mergeCell ref="A1:N1"/>
    <mergeCell ref="A62:K62"/>
    <mergeCell ref="C66:M66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2024-09-02T06:37:00Z</dcterms:created>
  <dcterms:modified xsi:type="dcterms:W3CDTF">2024-09-12T09:25:26Z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A4CE0F4F44614B428CB6B33E7B1EA649_11</vt:lpwstr>
  </property>
  <property fmtid="{D5CDD505-2E9C-101B-9397-08002B2CF9AE}" pid="3" name="KSOProductBuildVer">
    <vt:lpwstr>2052-12.1.0.18240</vt:lpwstr>
  </property>
</Properties>
</file>